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05" yWindow="-105" windowWidth="23250" windowHeight="12600"/>
  </bookViews>
  <sheets>
    <sheet name="приложение ист фин" sheetId="4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0" i="4"/>
  <c r="D37" l="1"/>
  <c r="D39"/>
  <c r="D44"/>
  <c r="D42" l="1"/>
  <c r="D35" s="1"/>
  <c r="D34" s="1"/>
  <c r="D43"/>
</calcChain>
</file>

<file path=xl/sharedStrings.xml><?xml version="1.0" encoding="utf-8"?>
<sst xmlns="http://schemas.openxmlformats.org/spreadsheetml/2006/main" count="45" uniqueCount="44">
  <si>
    <t xml:space="preserve">Наименование </t>
  </si>
  <si>
    <t>Увеличение остатков  средств бюджетов</t>
  </si>
  <si>
    <t>Увеличение прочих остатков денежных средств бюджетов</t>
  </si>
  <si>
    <t>Уменьшение  остатков средств бюджетов</t>
  </si>
  <si>
    <t>Уменьшение прочих остатков денежных средств бюджетов</t>
  </si>
  <si>
    <t>ИТОГО источники финансирования дефицита бюджета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</si>
  <si>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</si>
  <si>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</si>
  <si>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</si>
  <si>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</si>
  <si>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Источники внутреннего финансирования дефицитов бюджетов</t>
  </si>
  <si>
    <t>Бюджетные кредиты из других бюджетов бюджетной системы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</si>
  <si>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</si>
  <si>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 в валюте Российской Федерации</t>
  </si>
  <si>
    <t>714 01 00 00 00 00 0000 000</t>
  </si>
  <si>
    <t>Увеличение прочих остатков средств бюджетов</t>
  </si>
  <si>
    <t>Уменьшение прочих остатков средств бюджетов</t>
  </si>
  <si>
    <t>Код главного администратора источников финансирования дефицитов бюджетов</t>
  </si>
  <si>
    <t>Код группы, подгруппы, статьи, вида источника финансирования дефицитов бюджетов, код классификации операций сектора государственного управления, относящихся к источникам финансирования дефицитов бюджетов</t>
  </si>
  <si>
    <t>Код классификации источников финансирования дефицитов бюджетов</t>
  </si>
  <si>
    <t xml:space="preserve"> 01 00 00 00 00 0000 000</t>
  </si>
  <si>
    <t xml:space="preserve"> 01 03 00 00 00 0000 000</t>
  </si>
  <si>
    <t xml:space="preserve"> 01 03 01 00 00 0000 700</t>
  </si>
  <si>
    <t xml:space="preserve"> 01 03 01 00 10 0000 710</t>
  </si>
  <si>
    <t xml:space="preserve"> 01 03 01 00 10 0000 810</t>
  </si>
  <si>
    <t xml:space="preserve"> 01 03 01 00 00 0000 800</t>
  </si>
  <si>
    <t xml:space="preserve"> 01 05 00 00 00 0000 000</t>
  </si>
  <si>
    <t xml:space="preserve"> 01 05 00 00 00 0000 500</t>
  </si>
  <si>
    <t xml:space="preserve"> 0105 02 00 00 0000 500</t>
  </si>
  <si>
    <t xml:space="preserve"> 0105 02 01 00 0000 510</t>
  </si>
  <si>
    <t xml:space="preserve"> 01 05 02 01 10  0000 510</t>
  </si>
  <si>
    <t xml:space="preserve"> 01 05 00 00 00 0000 600</t>
  </si>
  <si>
    <t xml:space="preserve"> 01 05 02 00 00 0000 600</t>
  </si>
  <si>
    <t xml:space="preserve"> 01 05 02 01 00 0000 610</t>
  </si>
  <si>
    <t xml:space="preserve"> 01 05 02 01 10 0000 610</t>
  </si>
  <si>
    <t>Изменение остатков  средств на счетах по учету средств  бюджетов</t>
  </si>
  <si>
    <t>Бюджетные кредиты из других бюджетов бюджетной системы Российской Федерации в валюте российской Федерации</t>
  </si>
  <si>
    <t>01 03 01 00 00 0000 000</t>
  </si>
  <si>
    <t>Администрация Селиховского сельского поселения</t>
  </si>
  <si>
    <t>Источники финансирования дефицита бюджета по главным администраторам источников финансирования дефицита местного бюджета, группам, подгруппам, статьям и видам источников финансирования дефицитов бюджетов за 2023 год</t>
  </si>
  <si>
    <t>к решению Думы Конаковского муниципального округа</t>
  </si>
  <si>
    <t>Приложение 7</t>
  </si>
  <si>
    <t>от "____"  ___________________ 2024 № ________</t>
  </si>
  <si>
    <t>Кассовое исполнение (тыс. руб.)</t>
  </si>
</sst>
</file>

<file path=xl/styles.xml><?xml version="1.0" encoding="utf-8"?>
<styleSheet xmlns="http://schemas.openxmlformats.org/spreadsheetml/2006/main">
  <numFmts count="1">
    <numFmt numFmtId="164" formatCode="#,##0.000"/>
  </numFmts>
  <fonts count="10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1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5" fillId="0" borderId="0" xfId="0" applyFont="1" applyAlignment="1">
      <alignment wrapText="1"/>
    </xf>
    <xf numFmtId="164" fontId="3" fillId="2" borderId="3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3" fillId="0" borderId="12" xfId="0" applyFont="1" applyBorder="1" applyAlignment="1">
      <alignment vertical="center" wrapText="1"/>
    </xf>
    <xf numFmtId="0" fontId="3" fillId="0" borderId="18" xfId="0" applyFont="1" applyBorder="1" applyAlignment="1">
      <alignment horizontal="left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3" fillId="0" borderId="8" xfId="0" applyFont="1" applyBorder="1" applyAlignment="1">
      <alignment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4" fillId="0" borderId="20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left" vertical="center" wrapText="1"/>
    </xf>
    <xf numFmtId="0" fontId="7" fillId="0" borderId="22" xfId="0" applyFont="1" applyBorder="1" applyAlignment="1">
      <alignment vertical="center" wrapText="1"/>
    </xf>
    <xf numFmtId="0" fontId="7" fillId="0" borderId="21" xfId="0" applyFont="1" applyBorder="1" applyAlignment="1">
      <alignment horizontal="left" vertical="center" wrapText="1"/>
    </xf>
    <xf numFmtId="0" fontId="8" fillId="0" borderId="8" xfId="0" applyFont="1" applyBorder="1" applyAlignment="1">
      <alignment vertical="center" wrapText="1"/>
    </xf>
    <xf numFmtId="164" fontId="7" fillId="2" borderId="5" xfId="0" applyNumberFormat="1" applyFont="1" applyFill="1" applyBorder="1" applyAlignment="1">
      <alignment horizontal="center" vertical="center" wrapText="1"/>
    </xf>
    <xf numFmtId="0" fontId="8" fillId="0" borderId="14" xfId="0" applyFont="1" applyBorder="1" applyAlignment="1">
      <alignment horizontal="left" vertical="center" wrapText="1"/>
    </xf>
    <xf numFmtId="164" fontId="7" fillId="2" borderId="3" xfId="0" applyNumberFormat="1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wrapText="1"/>
    </xf>
    <xf numFmtId="0" fontId="4" fillId="0" borderId="31" xfId="0" applyFont="1" applyBorder="1" applyAlignment="1">
      <alignment vertical="center" wrapText="1"/>
    </xf>
    <xf numFmtId="0" fontId="4" fillId="0" borderId="32" xfId="0" applyFont="1" applyBorder="1" applyAlignment="1">
      <alignment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0" fontId="8" fillId="0" borderId="8" xfId="0" applyFont="1" applyBorder="1" applyAlignment="1">
      <alignment vertical="center" wrapText="1"/>
    </xf>
    <xf numFmtId="0" fontId="8" fillId="0" borderId="35" xfId="0" applyFont="1" applyBorder="1" applyAlignment="1">
      <alignment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3" fillId="0" borderId="36" xfId="0" applyFont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0" borderId="35" xfId="0" applyFont="1" applyBorder="1" applyAlignment="1">
      <alignment vertical="center" wrapText="1"/>
    </xf>
    <xf numFmtId="0" fontId="8" fillId="0" borderId="12" xfId="0" applyFont="1" applyBorder="1" applyAlignment="1">
      <alignment vertical="center" wrapText="1"/>
    </xf>
    <xf numFmtId="164" fontId="8" fillId="2" borderId="2" xfId="0" applyNumberFormat="1" applyFont="1" applyFill="1" applyBorder="1" applyAlignment="1">
      <alignment horizontal="center" vertical="center" wrapText="1"/>
    </xf>
    <xf numFmtId="164" fontId="7" fillId="0" borderId="6" xfId="0" applyNumberFormat="1" applyFont="1" applyBorder="1" applyAlignment="1">
      <alignment horizontal="center" vertical="center" wrapText="1"/>
    </xf>
    <xf numFmtId="0" fontId="8" fillId="0" borderId="15" xfId="0" applyFont="1" applyBorder="1" applyAlignment="1">
      <alignment horizontal="left" vertical="center" wrapText="1"/>
    </xf>
    <xf numFmtId="0" fontId="8" fillId="0" borderId="23" xfId="0" applyFont="1" applyBorder="1" applyAlignment="1">
      <alignment horizontal="left" vertical="center" wrapText="1"/>
    </xf>
    <xf numFmtId="0" fontId="8" fillId="0" borderId="24" xfId="0" applyFont="1" applyBorder="1" applyAlignment="1">
      <alignment horizontal="left" vertical="center" wrapText="1"/>
    </xf>
    <xf numFmtId="0" fontId="8" fillId="0" borderId="25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8" fillId="0" borderId="26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20" xfId="0" applyFont="1" applyBorder="1" applyAlignment="1">
      <alignment horizontal="left" vertical="center" wrapText="1"/>
    </xf>
    <xf numFmtId="0" fontId="8" fillId="0" borderId="27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3" fillId="0" borderId="19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164" fontId="3" fillId="2" borderId="4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0" fontId="3" fillId="0" borderId="8" xfId="0" applyFont="1" applyBorder="1" applyAlignment="1">
      <alignment vertical="center" wrapText="1"/>
    </xf>
    <xf numFmtId="0" fontId="8" fillId="0" borderId="13" xfId="0" applyFont="1" applyBorder="1" applyAlignment="1">
      <alignment vertical="center" wrapText="1"/>
    </xf>
    <xf numFmtId="0" fontId="8" fillId="0" borderId="14" xfId="0" applyFont="1" applyBorder="1" applyAlignment="1">
      <alignment vertical="center" wrapText="1"/>
    </xf>
    <xf numFmtId="0" fontId="8" fillId="0" borderId="8" xfId="0" applyFont="1" applyBorder="1" applyAlignment="1">
      <alignment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164" fontId="8" fillId="2" borderId="4" xfId="0" applyNumberFormat="1" applyFont="1" applyFill="1" applyBorder="1" applyAlignment="1">
      <alignment horizontal="center" vertical="center" wrapText="1"/>
    </xf>
    <xf numFmtId="164" fontId="8" fillId="2" borderId="3" xfId="0" applyNumberFormat="1" applyFont="1" applyFill="1" applyBorder="1" applyAlignment="1">
      <alignment horizontal="center" vertical="center" wrapText="1"/>
    </xf>
    <xf numFmtId="164" fontId="8" fillId="2" borderId="16" xfId="0" applyNumberFormat="1" applyFont="1" applyFill="1" applyBorder="1" applyAlignment="1">
      <alignment horizontal="center" vertical="center" wrapText="1"/>
    </xf>
    <xf numFmtId="164" fontId="8" fillId="2" borderId="17" xfId="0" applyNumberFormat="1" applyFont="1" applyFill="1" applyBorder="1" applyAlignment="1">
      <alignment horizontal="center" vertical="center" wrapText="1"/>
    </xf>
    <xf numFmtId="164" fontId="8" fillId="2" borderId="24" xfId="0" applyNumberFormat="1" applyFont="1" applyFill="1" applyBorder="1" applyAlignment="1">
      <alignment horizontal="center" vertical="center" wrapText="1"/>
    </xf>
    <xf numFmtId="164" fontId="8" fillId="2" borderId="26" xfId="0" applyNumberFormat="1" applyFont="1" applyFill="1" applyBorder="1" applyAlignment="1">
      <alignment horizontal="center" vertical="center" wrapText="1"/>
    </xf>
    <xf numFmtId="164" fontId="8" fillId="2" borderId="27" xfId="0" applyNumberFormat="1" applyFont="1" applyFill="1" applyBorder="1" applyAlignment="1">
      <alignment horizontal="center" vertical="center" wrapText="1"/>
    </xf>
    <xf numFmtId="0" fontId="3" fillId="0" borderId="13" xfId="0" applyFont="1" applyBorder="1" applyAlignment="1">
      <alignment vertical="center" wrapText="1"/>
    </xf>
    <xf numFmtId="0" fontId="8" fillId="0" borderId="19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9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8"/>
  <sheetViews>
    <sheetView tabSelected="1" workbookViewId="0">
      <selection activeCell="D23" sqref="D23"/>
    </sheetView>
  </sheetViews>
  <sheetFormatPr defaultRowHeight="15"/>
  <cols>
    <col min="1" max="1" width="37.5703125" customWidth="1"/>
    <col min="2" max="2" width="15" customWidth="1"/>
    <col min="3" max="3" width="28.5703125" customWidth="1"/>
    <col min="4" max="4" width="13.28515625" customWidth="1"/>
  </cols>
  <sheetData>
    <row r="1" spans="3:4">
      <c r="D1" s="4"/>
    </row>
    <row r="2" spans="3:4">
      <c r="D2" s="1" t="s">
        <v>41</v>
      </c>
    </row>
    <row r="3" spans="3:4" ht="12" customHeight="1">
      <c r="D3" s="1" t="s">
        <v>40</v>
      </c>
    </row>
    <row r="4" spans="3:4" ht="10.5" customHeight="1">
      <c r="D4" s="1" t="s">
        <v>42</v>
      </c>
    </row>
    <row r="5" spans="3:4" ht="10.5" customHeight="1">
      <c r="D5" s="9"/>
    </row>
    <row r="6" spans="3:4" ht="12.75" customHeight="1"/>
    <row r="7" spans="3:4" ht="12" hidden="1" customHeight="1"/>
    <row r="8" spans="3:4" hidden="1"/>
    <row r="9" spans="3:4" hidden="1">
      <c r="C9" s="1"/>
      <c r="D9" s="4"/>
    </row>
    <row r="10" spans="3:4" ht="12.75" hidden="1" customHeight="1">
      <c r="C10" s="1"/>
      <c r="D10" s="4"/>
    </row>
    <row r="11" spans="3:4" ht="12.75" hidden="1" customHeight="1">
      <c r="C11" s="1"/>
      <c r="D11" s="4"/>
    </row>
    <row r="12" spans="3:4" ht="11.25" hidden="1" customHeight="1">
      <c r="C12" s="1"/>
      <c r="D12" s="5"/>
    </row>
    <row r="13" spans="3:4" ht="11.25" hidden="1" customHeight="1">
      <c r="C13" s="1"/>
      <c r="D13" s="3"/>
    </row>
    <row r="14" spans="3:4" ht="11.25" hidden="1" customHeight="1">
      <c r="C14" s="1"/>
      <c r="D14" s="3"/>
    </row>
    <row r="15" spans="3:4" ht="13.5" hidden="1" customHeight="1">
      <c r="C15" s="1"/>
      <c r="D15" s="4"/>
    </row>
    <row r="16" spans="3:4" hidden="1">
      <c r="C16" s="1"/>
      <c r="D16" s="4"/>
    </row>
    <row r="17" spans="1:4" ht="15.6" customHeight="1">
      <c r="A17" s="82" t="s">
        <v>39</v>
      </c>
      <c r="B17" s="82"/>
      <c r="C17" s="82"/>
      <c r="D17" s="82"/>
    </row>
    <row r="18" spans="1:4" ht="39.6" customHeight="1">
      <c r="A18" s="82"/>
      <c r="B18" s="82"/>
      <c r="C18" s="82"/>
      <c r="D18" s="82"/>
    </row>
    <row r="19" spans="1:4" ht="15.75" customHeight="1">
      <c r="A19" s="81"/>
      <c r="B19" s="81"/>
      <c r="C19" s="81"/>
      <c r="D19" s="81"/>
    </row>
    <row r="20" spans="1:4" ht="16.5" thickBot="1">
      <c r="C20" s="2"/>
      <c r="D20" s="13"/>
    </row>
    <row r="21" spans="1:4" ht="31.9" customHeight="1">
      <c r="A21" s="79" t="s">
        <v>0</v>
      </c>
      <c r="B21" s="78" t="s">
        <v>19</v>
      </c>
      <c r="C21" s="78"/>
      <c r="D21" s="54" t="s">
        <v>43</v>
      </c>
    </row>
    <row r="22" spans="1:4" ht="126" customHeight="1" thickBot="1">
      <c r="A22" s="80"/>
      <c r="B22" s="30" t="s">
        <v>17</v>
      </c>
      <c r="C22" s="31" t="s">
        <v>18</v>
      </c>
      <c r="D22" s="55"/>
    </row>
    <row r="23" spans="1:4" ht="12.6" customHeight="1" thickBot="1">
      <c r="A23" s="18">
        <v>1</v>
      </c>
      <c r="B23" s="32">
        <v>2</v>
      </c>
      <c r="C23" s="33">
        <v>3</v>
      </c>
      <c r="D23" s="34">
        <v>4</v>
      </c>
    </row>
    <row r="24" spans="1:4" ht="28.9" customHeight="1" thickBot="1">
      <c r="A24" s="19" t="s">
        <v>38</v>
      </c>
      <c r="B24" s="26">
        <v>713</v>
      </c>
      <c r="C24" s="20"/>
      <c r="D24" s="44">
        <v>-342.78100000000001</v>
      </c>
    </row>
    <row r="25" spans="1:4" ht="30.6" customHeight="1" thickBot="1">
      <c r="A25" s="21" t="s">
        <v>10</v>
      </c>
      <c r="B25" s="27">
        <v>713</v>
      </c>
      <c r="C25" s="22" t="s">
        <v>20</v>
      </c>
      <c r="D25" s="23">
        <v>-342.78100000000001</v>
      </c>
    </row>
    <row r="26" spans="1:4" ht="43.15" customHeight="1" thickBot="1">
      <c r="A26" s="24" t="s">
        <v>11</v>
      </c>
      <c r="B26" s="28">
        <v>713</v>
      </c>
      <c r="C26" s="22" t="s">
        <v>21</v>
      </c>
      <c r="D26" s="25">
        <v>-640</v>
      </c>
    </row>
    <row r="27" spans="1:4" ht="49.9" customHeight="1" thickBot="1">
      <c r="A27" s="24" t="s">
        <v>36</v>
      </c>
      <c r="B27" s="28">
        <v>713</v>
      </c>
      <c r="C27" s="37" t="s">
        <v>37</v>
      </c>
      <c r="D27" s="38">
        <v>-640</v>
      </c>
    </row>
    <row r="28" spans="1:4" ht="41.45" hidden="1" customHeight="1" thickBot="1">
      <c r="A28" s="11" t="s">
        <v>9</v>
      </c>
      <c r="B28" s="15">
        <v>713</v>
      </c>
      <c r="C28" s="14" t="s">
        <v>22</v>
      </c>
      <c r="D28" s="12">
        <v>0</v>
      </c>
    </row>
    <row r="29" spans="1:4" ht="55.15" hidden="1" customHeight="1" thickBot="1">
      <c r="A29" s="11" t="s">
        <v>8</v>
      </c>
      <c r="B29" s="15">
        <v>713</v>
      </c>
      <c r="C29" s="14" t="s">
        <v>23</v>
      </c>
      <c r="D29" s="12">
        <v>0</v>
      </c>
    </row>
    <row r="30" spans="1:4" ht="15.75" customHeight="1">
      <c r="A30" s="72" t="s">
        <v>12</v>
      </c>
      <c r="B30" s="74">
        <v>713</v>
      </c>
      <c r="C30" s="60" t="s">
        <v>25</v>
      </c>
      <c r="D30" s="64">
        <v>-640</v>
      </c>
    </row>
    <row r="31" spans="1:4" ht="42.6" customHeight="1" thickBot="1">
      <c r="A31" s="57"/>
      <c r="B31" s="75"/>
      <c r="C31" s="60"/>
      <c r="D31" s="59"/>
    </row>
    <row r="32" spans="1:4" ht="9.75" customHeight="1">
      <c r="A32" s="56" t="s">
        <v>13</v>
      </c>
      <c r="B32" s="74">
        <v>713</v>
      </c>
      <c r="C32" s="60" t="s">
        <v>24</v>
      </c>
      <c r="D32" s="58">
        <v>-640</v>
      </c>
    </row>
    <row r="33" spans="1:4" ht="41.45" customHeight="1" thickBot="1">
      <c r="A33" s="57"/>
      <c r="B33" s="75"/>
      <c r="C33" s="60"/>
      <c r="D33" s="59"/>
    </row>
    <row r="34" spans="1:4" ht="43.15" hidden="1" customHeight="1" thickBot="1">
      <c r="A34" s="6" t="s">
        <v>10</v>
      </c>
      <c r="B34" s="29"/>
      <c r="C34" s="14" t="s">
        <v>14</v>
      </c>
      <c r="D34" s="7">
        <f>D35</f>
        <v>297.21899999999914</v>
      </c>
    </row>
    <row r="35" spans="1:4" ht="17.25" customHeight="1">
      <c r="A35" s="73" t="s">
        <v>35</v>
      </c>
      <c r="B35" s="76">
        <v>713</v>
      </c>
      <c r="C35" s="63" t="s">
        <v>26</v>
      </c>
      <c r="D35" s="65">
        <f>D41+D42</f>
        <v>297.21899999999914</v>
      </c>
    </row>
    <row r="36" spans="1:4" ht="15.6" customHeight="1" thickBot="1">
      <c r="A36" s="62"/>
      <c r="B36" s="77"/>
      <c r="C36" s="63"/>
      <c r="D36" s="66"/>
    </row>
    <row r="37" spans="1:4" ht="15" customHeight="1">
      <c r="A37" s="61" t="s">
        <v>1</v>
      </c>
      <c r="B37" s="76">
        <v>713</v>
      </c>
      <c r="C37" s="63" t="s">
        <v>27</v>
      </c>
      <c r="D37" s="67">
        <f>D41</f>
        <v>-14153.28</v>
      </c>
    </row>
    <row r="38" spans="1:4" ht="16.5" customHeight="1" thickBot="1">
      <c r="A38" s="62"/>
      <c r="B38" s="77"/>
      <c r="C38" s="63"/>
      <c r="D38" s="68"/>
    </row>
    <row r="39" spans="1:4" ht="27" customHeight="1" thickBot="1">
      <c r="A39" s="10" t="s">
        <v>15</v>
      </c>
      <c r="B39" s="15">
        <v>713</v>
      </c>
      <c r="C39" s="14" t="s">
        <v>28</v>
      </c>
      <c r="D39" s="8">
        <f t="shared" ref="D39" si="0">D40</f>
        <v>-14153.28</v>
      </c>
    </row>
    <row r="40" spans="1:4" ht="28.5" customHeight="1" thickBot="1">
      <c r="A40" s="10" t="s">
        <v>2</v>
      </c>
      <c r="B40" s="15">
        <v>713</v>
      </c>
      <c r="C40" s="14" t="s">
        <v>29</v>
      </c>
      <c r="D40" s="35">
        <f>D41</f>
        <v>-14153.28</v>
      </c>
    </row>
    <row r="41" spans="1:4" ht="32.25" customHeight="1" thickBot="1">
      <c r="A41" s="10" t="s">
        <v>6</v>
      </c>
      <c r="B41" s="15">
        <v>713</v>
      </c>
      <c r="C41" s="41" t="s">
        <v>30</v>
      </c>
      <c r="D41" s="40">
        <v>-14153.28</v>
      </c>
    </row>
    <row r="42" spans="1:4" ht="29.25" customHeight="1" thickBot="1">
      <c r="A42" s="42" t="s">
        <v>3</v>
      </c>
      <c r="B42" s="28">
        <v>713</v>
      </c>
      <c r="C42" s="36" t="s">
        <v>31</v>
      </c>
      <c r="D42" s="43">
        <f>D44</f>
        <v>14450.499</v>
      </c>
    </row>
    <row r="43" spans="1:4" ht="26.25" thickBot="1">
      <c r="A43" s="10" t="s">
        <v>16</v>
      </c>
      <c r="B43" s="15">
        <v>713</v>
      </c>
      <c r="C43" s="14" t="s">
        <v>32</v>
      </c>
      <c r="D43" s="8">
        <f t="shared" ref="D43:D44" si="1">D44</f>
        <v>14450.499</v>
      </c>
    </row>
    <row r="44" spans="1:4" ht="29.25" customHeight="1" thickBot="1">
      <c r="A44" s="10" t="s">
        <v>4</v>
      </c>
      <c r="B44" s="15">
        <v>713</v>
      </c>
      <c r="C44" s="14" t="s">
        <v>33</v>
      </c>
      <c r="D44" s="35">
        <f t="shared" si="1"/>
        <v>14450.499</v>
      </c>
    </row>
    <row r="45" spans="1:4" ht="26.25" thickBot="1">
      <c r="A45" s="17" t="s">
        <v>7</v>
      </c>
      <c r="B45" s="16">
        <v>713</v>
      </c>
      <c r="C45" s="39" t="s">
        <v>34</v>
      </c>
      <c r="D45" s="40">
        <v>14450.499</v>
      </c>
    </row>
    <row r="46" spans="1:4" ht="15" customHeight="1">
      <c r="A46" s="45" t="s">
        <v>5</v>
      </c>
      <c r="B46" s="46"/>
      <c r="C46" s="47"/>
      <c r="D46" s="69">
        <v>-342.78100000000001</v>
      </c>
    </row>
    <row r="47" spans="1:4" ht="11.45" customHeight="1">
      <c r="A47" s="48"/>
      <c r="B47" s="49"/>
      <c r="C47" s="50"/>
      <c r="D47" s="70"/>
    </row>
    <row r="48" spans="1:4" ht="6" customHeight="1" thickBot="1">
      <c r="A48" s="51"/>
      <c r="B48" s="52"/>
      <c r="C48" s="53"/>
      <c r="D48" s="71"/>
    </row>
  </sheetData>
  <mergeCells count="23">
    <mergeCell ref="A17:D18"/>
    <mergeCell ref="B30:B31"/>
    <mergeCell ref="B32:B33"/>
    <mergeCell ref="B35:B36"/>
    <mergeCell ref="B37:B38"/>
    <mergeCell ref="B21:C21"/>
    <mergeCell ref="A21:A22"/>
    <mergeCell ref="A19:D19"/>
    <mergeCell ref="A46:C48"/>
    <mergeCell ref="D21:D22"/>
    <mergeCell ref="A32:A33"/>
    <mergeCell ref="D32:D33"/>
    <mergeCell ref="C30:C31"/>
    <mergeCell ref="C32:C33"/>
    <mergeCell ref="A37:A38"/>
    <mergeCell ref="C35:C36"/>
    <mergeCell ref="C37:C38"/>
    <mergeCell ref="D30:D31"/>
    <mergeCell ref="D35:D36"/>
    <mergeCell ref="D37:D38"/>
    <mergeCell ref="D46:D48"/>
    <mergeCell ref="A30:A31"/>
    <mergeCell ref="A35:A36"/>
  </mergeCells>
  <pageMargins left="0.9055118110236221" right="0.11811023622047245" top="0.35433070866141736" bottom="0.35433070866141736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ист фин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СпециалистУФ</cp:lastModifiedBy>
  <cp:lastPrinted>2024-05-20T08:55:18Z</cp:lastPrinted>
  <dcterms:created xsi:type="dcterms:W3CDTF">2018-06-06T12:46:15Z</dcterms:created>
  <dcterms:modified xsi:type="dcterms:W3CDTF">2024-05-31T11:11:01Z</dcterms:modified>
</cp:coreProperties>
</file>